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nardavid\OneDrive - SPSLAN\Dokumenty\záloha\David_Mynar\Vyberove_rizeni\2024\oprava podlahy v tělocvičně- Sokolská 288\"/>
    </mc:Choice>
  </mc:AlternateContent>
  <bookViews>
    <workbookView xWindow="0" yWindow="0" windowWidth="16380" windowHeight="8190" tabRatio="500" activeTab="1"/>
  </bookViews>
  <sheets>
    <sheet name="Položkový_rozpočet" sheetId="1" r:id="rId1"/>
    <sheet name="Celkový součet nákladů" sheetId="2" r:id="rId2"/>
    <sheet name="Technická specifikace materiálů" sheetId="3" r:id="rId3"/>
  </sheets>
  <definedNames>
    <definedName name="Mena">'Celkový součet nákladů'!$H$24</definedName>
    <definedName name="SazbaDPH1" localSheetId="1">'Celkový součet nákladů'!$C$18</definedName>
    <definedName name="SazbaDPH2" localSheetId="1">'Celkový součet nákladů'!$C$20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" i="1" l="1"/>
  <c r="C10" i="2" l="1"/>
  <c r="H24" i="1"/>
  <c r="H21" i="1"/>
  <c r="H19" i="1"/>
  <c r="H14" i="1"/>
  <c r="H11" i="1"/>
  <c r="H7" i="1"/>
</calcChain>
</file>

<file path=xl/sharedStrings.xml><?xml version="1.0" encoding="utf-8"?>
<sst xmlns="http://schemas.openxmlformats.org/spreadsheetml/2006/main" count="94" uniqueCount="70">
  <si>
    <t>Krycí list a soupis prací</t>
  </si>
  <si>
    <t>K zakázce: SOŠ a SOU Lanškroun – oprava povrchu podlahy tělocvičny, ulice Sokolská</t>
  </si>
  <si>
    <t>Práce a dodávky</t>
  </si>
  <si>
    <t>MJ</t>
  </si>
  <si>
    <t>množství</t>
  </si>
  <si>
    <t>cena / MJ</t>
  </si>
  <si>
    <t>Celkem [CZK]</t>
  </si>
  <si>
    <t>1. Likvidace odpadů</t>
  </si>
  <si>
    <t>1.1</t>
  </si>
  <si>
    <t>Odvoz odpadu</t>
  </si>
  <si>
    <t>t</t>
  </si>
  <si>
    <t>1.2</t>
  </si>
  <si>
    <t xml:space="preserve">Poplatek za likvidaci odpadů </t>
  </si>
  <si>
    <t>1.3</t>
  </si>
  <si>
    <t>Přesun hmot</t>
  </si>
  <si>
    <t>2. Opravy v ploše</t>
  </si>
  <si>
    <t>2.1</t>
  </si>
  <si>
    <t>Opravy</t>
  </si>
  <si>
    <t>ks</t>
  </si>
  <si>
    <t>3. Retoping podlahy</t>
  </si>
  <si>
    <t>3.1</t>
  </si>
  <si>
    <r>
      <rPr>
        <sz val="8"/>
        <rFont val="Arial CE"/>
        <charset val="238"/>
      </rPr>
      <t>m</t>
    </r>
    <r>
      <rPr>
        <sz val="8"/>
        <rFont val="Calibri"/>
        <family val="2"/>
        <charset val="238"/>
      </rPr>
      <t>²</t>
    </r>
  </si>
  <si>
    <t>4. Lajnování hřišť (dle původního)</t>
  </si>
  <si>
    <t>4.1</t>
  </si>
  <si>
    <t>Lajnování hřišť (dle původního)</t>
  </si>
  <si>
    <t>bm</t>
  </si>
  <si>
    <t>5.  Doprava</t>
  </si>
  <si>
    <t>5.1</t>
  </si>
  <si>
    <t>Doprava</t>
  </si>
  <si>
    <t>km</t>
  </si>
  <si>
    <t>6. Úklid staveniště</t>
  </si>
  <si>
    <t>6.1</t>
  </si>
  <si>
    <t>soubor</t>
  </si>
  <si>
    <t>6.2</t>
  </si>
  <si>
    <t>Finální úklid k předání díla</t>
  </si>
  <si>
    <t>7. Vedlejší náklady</t>
  </si>
  <si>
    <t>7.1</t>
  </si>
  <si>
    <t>Vedlejší náklady</t>
  </si>
  <si>
    <t>Celkový součet nákladů</t>
  </si>
  <si>
    <t>CZK</t>
  </si>
  <si>
    <t>4. Lajnování hřišť</t>
  </si>
  <si>
    <t>5. Doprava</t>
  </si>
  <si>
    <t>Náklady celkem</t>
  </si>
  <si>
    <t>Zaokrouhlení</t>
  </si>
  <si>
    <t>Cena celkem bez DPH</t>
  </si>
  <si>
    <t>DPH</t>
  </si>
  <si>
    <t>Cena celkem s DPH</t>
  </si>
  <si>
    <t>TECHNICKÁ SPECIFIKACE MATERIÁLŮ</t>
  </si>
  <si>
    <t>Polyuretanová stěrka</t>
  </si>
  <si>
    <t>1.</t>
  </si>
  <si>
    <t>objemová hmotnost</t>
  </si>
  <si>
    <t>2.</t>
  </si>
  <si>
    <t>tvrdost</t>
  </si>
  <si>
    <t>3.</t>
  </si>
  <si>
    <t>pevnost v tahu</t>
  </si>
  <si>
    <t>4.</t>
  </si>
  <si>
    <t>tažnost</t>
  </si>
  <si>
    <t>Krycí nátěr</t>
  </si>
  <si>
    <t>dvousložkový PU nátěr</t>
  </si>
  <si>
    <t>smykové tření</t>
  </si>
  <si>
    <t>odolnost vůči otěru</t>
  </si>
  <si>
    <t>lesk</t>
  </si>
  <si>
    <t>Omytí podlahy - odstranění nečistot a odmaštění</t>
  </si>
  <si>
    <t>2.2</t>
  </si>
  <si>
    <t>Jemné přebroušení podlahy</t>
  </si>
  <si>
    <t>4.2</t>
  </si>
  <si>
    <t>Barevný nátěr podlahy - 2 vrstvy</t>
  </si>
  <si>
    <t>Retoping podlahy PU vrstva 2 mm</t>
  </si>
  <si>
    <r>
      <t>m</t>
    </r>
    <r>
      <rPr>
        <sz val="8"/>
        <rFont val="Calibri"/>
        <family val="2"/>
        <charset val="238"/>
      </rPr>
      <t>²</t>
    </r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</si>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</sst>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5">
    <font>
      <sz val="11"/>
      <color theme="1"/>
      <name val="Calibri"/>
      <family val="2"/>
      <charset val="238"/>
    </font>
    <font>
      <b/>
      <sz val="18"/>
      <name val="Arial CE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sz val="8"/>
      <name val="Calibri"/>
      <family val="2"/>
      <charset val="238"/>
    </font>
    <font>
      <sz val="14"/>
      <color theme="1"/>
      <name val="Calibri"/>
      <family val="2"/>
      <charset val="238"/>
    </font>
    <font>
      <sz val="8"/>
      <color theme="1"/>
      <name val="Arial ce"/>
      <family val="2"/>
      <charset val="1"/>
    </font>
    <font>
      <sz val="2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rial CE"/>
      <charset val="238"/>
    </font>
    <font>
      <b/>
      <sz val="10"/>
      <name val="Arial CE"/>
      <charset val="238"/>
    </font>
    <font>
      <b/>
      <sz val="12"/>
      <color theme="1"/>
      <name val="Arial CE"/>
      <charset val="238"/>
    </font>
    <font>
      <b/>
      <sz val="12"/>
      <name val="Arial CE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89013336588644"/>
        <bgColor rgb="FFDEEBF7"/>
      </patternFill>
    </fill>
    <fill>
      <patternFill patternType="solid">
        <fgColor theme="4" tint="0.79989013336588644"/>
        <bgColor rgb="FFE2F0D9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rgb="FFFF9900"/>
      </patternFill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1" fillId="0" borderId="0" xfId="0" applyFont="1" applyAlignment="1" applyProtection="1"/>
    <xf numFmtId="49" fontId="0" fillId="0" borderId="0" xfId="0" applyNumberForma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3" borderId="9" xfId="0" applyFont="1" applyFill="1" applyBorder="1" applyAlignment="1" applyProtection="1">
      <alignment vertical="top"/>
    </xf>
    <xf numFmtId="49" fontId="10" fillId="3" borderId="9" xfId="0" applyNumberFormat="1" applyFont="1" applyFill="1" applyBorder="1" applyAlignment="1" applyProtection="1">
      <alignment horizontal="left"/>
    </xf>
    <xf numFmtId="49" fontId="10" fillId="0" borderId="9" xfId="0" applyNumberFormat="1" applyFont="1" applyBorder="1" applyAlignment="1" applyProtection="1">
      <alignment horizontal="left"/>
    </xf>
    <xf numFmtId="0" fontId="8" fillId="3" borderId="9" xfId="0" applyFont="1" applyFill="1" applyBorder="1" applyAlignment="1" applyProtection="1">
      <alignment horizontal="left" vertical="top" wrapText="1"/>
    </xf>
    <xf numFmtId="0" fontId="11" fillId="4" borderId="20" xfId="0" applyFont="1" applyFill="1" applyBorder="1" applyAlignment="1" applyProtection="1"/>
    <xf numFmtId="49" fontId="10" fillId="4" borderId="9" xfId="0" applyNumberFormat="1" applyFont="1" applyFill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49" fontId="10" fillId="0" borderId="15" xfId="0" applyNumberFormat="1" applyFont="1" applyBorder="1" applyAlignment="1" applyProtection="1">
      <alignment horizontal="left"/>
    </xf>
    <xf numFmtId="0" fontId="12" fillId="0" borderId="20" xfId="0" applyFont="1" applyBorder="1" applyAlignment="1" applyProtection="1">
      <alignment horizontal="left"/>
    </xf>
    <xf numFmtId="0" fontId="12" fillId="5" borderId="21" xfId="0" applyFont="1" applyFill="1" applyBorder="1" applyAlignment="1" applyProtection="1">
      <alignment horizontal="left"/>
    </xf>
    <xf numFmtId="49" fontId="10" fillId="5" borderId="9" xfId="0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3" fillId="0" borderId="9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49" fontId="0" fillId="2" borderId="2" xfId="0" applyNumberForma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vertical="center"/>
    </xf>
    <xf numFmtId="0" fontId="0" fillId="3" borderId="6" xfId="0" applyFill="1" applyBorder="1" applyAlignment="1" applyProtection="1">
      <alignment horizontal="left" vertical="center" wrapText="1"/>
    </xf>
    <xf numFmtId="0" fontId="0" fillId="3" borderId="6" xfId="0" applyFill="1" applyBorder="1" applyAlignment="1" applyProtection="1">
      <alignment vertical="center" shrinkToFit="1"/>
    </xf>
    <xf numFmtId="164" fontId="0" fillId="3" borderId="6" xfId="0" applyNumberFormat="1" applyFill="1" applyBorder="1" applyAlignment="1" applyProtection="1">
      <alignment vertical="center" shrinkToFit="1"/>
    </xf>
    <xf numFmtId="0" fontId="0" fillId="3" borderId="6" xfId="0" applyFill="1" applyBorder="1" applyAlignment="1" applyProtection="1">
      <alignment vertical="center"/>
    </xf>
    <xf numFmtId="164" fontId="2" fillId="3" borderId="7" xfId="0" applyNumberFormat="1" applyFont="1" applyFill="1" applyBorder="1" applyAlignment="1" applyProtection="1">
      <alignment vertical="center"/>
    </xf>
    <xf numFmtId="49" fontId="3" fillId="0" borderId="8" xfId="0" applyNumberFormat="1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vertical="center" shrinkToFit="1"/>
    </xf>
    <xf numFmtId="164" fontId="3" fillId="0" borderId="9" xfId="0" applyNumberFormat="1" applyFont="1" applyBorder="1" applyAlignment="1" applyProtection="1">
      <alignment vertical="center" shrinkToFit="1"/>
    </xf>
    <xf numFmtId="164" fontId="3" fillId="0" borderId="9" xfId="0" applyNumberFormat="1" applyFont="1" applyBorder="1" applyAlignment="1" applyProtection="1">
      <alignment vertical="center" shrinkToFit="1"/>
      <protection locked="0"/>
    </xf>
    <xf numFmtId="164" fontId="3" fillId="0" borderId="10" xfId="0" applyNumberFormat="1" applyFont="1" applyBorder="1" applyAlignment="1" applyProtection="1">
      <alignment vertical="center" shrinkToFit="1"/>
      <protection locked="0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ill="1" applyBorder="1" applyAlignment="1" applyProtection="1">
      <alignment horizontal="left" vertical="center" wrapText="1"/>
    </xf>
    <xf numFmtId="0" fontId="0" fillId="3" borderId="9" xfId="0" applyFill="1" applyBorder="1" applyAlignment="1" applyProtection="1">
      <alignment vertical="center" shrinkToFit="1"/>
    </xf>
    <xf numFmtId="164" fontId="0" fillId="3" borderId="9" xfId="0" applyNumberFormat="1" applyFill="1" applyBorder="1" applyAlignment="1" applyProtection="1">
      <alignment vertical="center" shrinkToFit="1"/>
    </xf>
    <xf numFmtId="0" fontId="0" fillId="3" borderId="9" xfId="0" applyFill="1" applyBorder="1" applyAlignment="1" applyProtection="1">
      <alignment vertical="center"/>
      <protection locked="0"/>
    </xf>
    <xf numFmtId="164" fontId="2" fillId="3" borderId="10" xfId="0" applyNumberFormat="1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 shrinkToFit="1"/>
    </xf>
    <xf numFmtId="0" fontId="0" fillId="3" borderId="12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horizontal="left" vertical="center" wrapText="1"/>
    </xf>
    <xf numFmtId="0" fontId="0" fillId="3" borderId="13" xfId="0" applyFill="1" applyBorder="1" applyAlignment="1" applyProtection="1">
      <alignment vertical="center" shrinkToFit="1"/>
    </xf>
    <xf numFmtId="164" fontId="0" fillId="3" borderId="11" xfId="0" applyNumberFormat="1" applyFill="1" applyBorder="1" applyAlignment="1" applyProtection="1">
      <alignment vertical="center" shrinkToFit="1"/>
    </xf>
    <xf numFmtId="49" fontId="3" fillId="0" borderId="12" xfId="0" applyNumberFormat="1" applyFont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left" vertical="center" wrapText="1"/>
    </xf>
    <xf numFmtId="0" fontId="0" fillId="3" borderId="14" xfId="0" applyFill="1" applyBorder="1" applyAlignment="1" applyProtection="1">
      <alignment vertical="center" shrinkToFit="1"/>
    </xf>
    <xf numFmtId="0" fontId="0" fillId="3" borderId="8" xfId="0" applyFont="1" applyFill="1" applyBorder="1" applyAlignment="1" applyProtection="1">
      <alignment horizontal="left" vertical="center" wrapText="1"/>
    </xf>
    <xf numFmtId="164" fontId="0" fillId="0" borderId="11" xfId="0" applyNumberFormat="1" applyBorder="1" applyAlignment="1" applyProtection="1">
      <alignment vertical="center" shrinkToFit="1"/>
    </xf>
    <xf numFmtId="164" fontId="0" fillId="0" borderId="9" xfId="0" applyNumberFormat="1" applyBorder="1" applyAlignment="1" applyProtection="1">
      <alignment vertical="center" shrinkToFit="1"/>
    </xf>
    <xf numFmtId="164" fontId="3" fillId="0" borderId="11" xfId="0" applyNumberFormat="1" applyFont="1" applyBorder="1" applyAlignment="1" applyProtection="1">
      <alignment vertical="center" shrinkToFit="1"/>
    </xf>
    <xf numFmtId="4" fontId="3" fillId="0" borderId="11" xfId="0" applyNumberFormat="1" applyFont="1" applyBorder="1" applyAlignment="1" applyProtection="1">
      <alignment vertical="center" shrinkToFit="1"/>
      <protection locked="0"/>
    </xf>
    <xf numFmtId="0" fontId="0" fillId="3" borderId="16" xfId="0" applyFont="1" applyFill="1" applyBorder="1" applyAlignment="1" applyProtection="1">
      <alignment vertical="center"/>
    </xf>
    <xf numFmtId="49" fontId="3" fillId="0" borderId="17" xfId="0" applyNumberFormat="1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vertical="center" shrinkToFit="1"/>
    </xf>
    <xf numFmtId="164" fontId="3" fillId="0" borderId="18" xfId="0" applyNumberFormat="1" applyFont="1" applyBorder="1" applyAlignment="1" applyProtection="1">
      <alignment vertical="center" shrinkToFit="1"/>
    </xf>
    <xf numFmtId="164" fontId="3" fillId="0" borderId="18" xfId="0" applyNumberFormat="1" applyFont="1" applyBorder="1" applyAlignment="1" applyProtection="1">
      <alignment vertical="center" shrinkToFit="1"/>
      <protection locked="0"/>
    </xf>
    <xf numFmtId="164" fontId="3" fillId="0" borderId="19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2" fontId="9" fillId="3" borderId="9" xfId="0" applyNumberFormat="1" applyFont="1" applyFill="1" applyBorder="1" applyAlignment="1" applyProtection="1">
      <alignment horizontal="right"/>
    </xf>
    <xf numFmtId="2" fontId="9" fillId="0" borderId="9" xfId="0" applyNumberFormat="1" applyFont="1" applyBorder="1" applyAlignment="1" applyProtection="1">
      <alignment horizontal="right"/>
      <protection locked="0"/>
    </xf>
    <xf numFmtId="2" fontId="9" fillId="5" borderId="9" xfId="0" applyNumberFormat="1" applyFont="1" applyFill="1" applyBorder="1" applyAlignment="1" applyProtection="1">
      <alignment horizontal="right"/>
      <protection locked="0"/>
    </xf>
    <xf numFmtId="2" fontId="9" fillId="4" borderId="9" xfId="0" applyNumberFormat="1" applyFont="1" applyFill="1" applyBorder="1" applyAlignment="1" applyProtection="1">
      <alignment horizontal="right"/>
      <protection locked="0"/>
    </xf>
    <xf numFmtId="2" fontId="9" fillId="0" borderId="15" xfId="0" applyNumberFormat="1" applyFont="1" applyBorder="1" applyAlignment="1" applyProtection="1">
      <alignment horizontal="right"/>
      <protection locked="0"/>
    </xf>
    <xf numFmtId="0" fontId="13" fillId="6" borderId="9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/>
    </xf>
    <xf numFmtId="0" fontId="0" fillId="0" borderId="9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115" zoomScaleNormal="115" workbookViewId="0">
      <selection activeCell="N10" sqref="N10"/>
    </sheetView>
  </sheetViews>
  <sheetFormatPr defaultColWidth="8.5703125" defaultRowHeight="15"/>
  <cols>
    <col min="1" max="1" width="3.140625" style="1" customWidth="1"/>
    <col min="2" max="2" width="6.85546875" style="1" customWidth="1"/>
    <col min="3" max="3" width="34.140625" style="1" customWidth="1"/>
    <col min="4" max="4" width="45.28515625" style="1" customWidth="1"/>
    <col min="8" max="8" width="18.5703125" style="1" customWidth="1"/>
  </cols>
  <sheetData>
    <row r="1" spans="2:10" ht="9" customHeight="1">
      <c r="E1" s="1"/>
      <c r="F1" s="1"/>
      <c r="G1" s="1"/>
      <c r="I1" s="2"/>
      <c r="J1" s="2"/>
    </row>
    <row r="2" spans="2:10" ht="34.5" customHeight="1">
      <c r="B2" s="3"/>
      <c r="C2" s="70" t="s">
        <v>0</v>
      </c>
      <c r="D2" s="70"/>
      <c r="E2" s="70"/>
      <c r="F2" s="70"/>
      <c r="G2" s="70"/>
      <c r="H2" s="70"/>
      <c r="I2" s="2"/>
      <c r="J2" s="2"/>
    </row>
    <row r="3" spans="2:10" ht="27" customHeight="1">
      <c r="B3" s="4"/>
      <c r="C3" s="71" t="s">
        <v>1</v>
      </c>
      <c r="D3" s="71"/>
      <c r="E3" s="71"/>
      <c r="F3" s="71"/>
      <c r="G3" s="71"/>
      <c r="H3" s="71"/>
      <c r="I3" s="2"/>
      <c r="J3" s="2"/>
    </row>
    <row r="4" spans="2:10" ht="6" customHeight="1">
      <c r="B4" s="5"/>
      <c r="C4" s="4"/>
      <c r="D4" s="72"/>
      <c r="E4" s="72"/>
      <c r="F4" s="72"/>
      <c r="G4" s="72"/>
      <c r="H4" s="72"/>
      <c r="I4" s="2"/>
      <c r="J4" s="2"/>
    </row>
    <row r="5" spans="2:10" ht="5.25" customHeight="1">
      <c r="C5" s="6"/>
      <c r="D5" s="6"/>
      <c r="E5" s="1"/>
      <c r="F5" s="1"/>
      <c r="G5" s="1"/>
      <c r="I5" s="2"/>
      <c r="J5" s="2"/>
    </row>
    <row r="6" spans="2:10">
      <c r="B6" s="7"/>
      <c r="C6" s="29" t="s">
        <v>2</v>
      </c>
      <c r="D6" s="30"/>
      <c r="E6" s="31" t="s">
        <v>3</v>
      </c>
      <c r="F6" s="31" t="s">
        <v>4</v>
      </c>
      <c r="G6" s="32" t="s">
        <v>5</v>
      </c>
      <c r="H6" s="33" t="s">
        <v>6</v>
      </c>
      <c r="I6" s="2"/>
      <c r="J6" s="2"/>
    </row>
    <row r="7" spans="2:10">
      <c r="B7" s="7"/>
      <c r="C7" s="34" t="s">
        <v>7</v>
      </c>
      <c r="D7" s="35"/>
      <c r="E7" s="36"/>
      <c r="F7" s="37"/>
      <c r="G7" s="38"/>
      <c r="H7" s="39">
        <f>SUM(H8:H10)</f>
        <v>0</v>
      </c>
      <c r="I7" s="2"/>
      <c r="J7" s="2"/>
    </row>
    <row r="8" spans="2:10">
      <c r="B8" s="7"/>
      <c r="C8" s="40" t="s">
        <v>8</v>
      </c>
      <c r="D8" s="24" t="s">
        <v>9</v>
      </c>
      <c r="E8" s="41" t="s">
        <v>10</v>
      </c>
      <c r="F8" s="42">
        <v>0</v>
      </c>
      <c r="G8" s="43">
        <v>0</v>
      </c>
      <c r="H8" s="44">
        <v>0</v>
      </c>
      <c r="I8" s="2"/>
      <c r="J8" s="2"/>
    </row>
    <row r="9" spans="2:10">
      <c r="B9" s="7"/>
      <c r="C9" s="40" t="s">
        <v>11</v>
      </c>
      <c r="D9" s="24" t="s">
        <v>12</v>
      </c>
      <c r="E9" s="41" t="s">
        <v>10</v>
      </c>
      <c r="F9" s="42">
        <v>0</v>
      </c>
      <c r="G9" s="43">
        <v>0</v>
      </c>
      <c r="H9" s="44">
        <v>0</v>
      </c>
      <c r="I9" s="2"/>
      <c r="J9" s="2"/>
    </row>
    <row r="10" spans="2:10">
      <c r="B10" s="7"/>
      <c r="C10" s="40" t="s">
        <v>13</v>
      </c>
      <c r="D10" s="24" t="s">
        <v>14</v>
      </c>
      <c r="E10" s="41" t="s">
        <v>10</v>
      </c>
      <c r="F10" s="42">
        <v>0</v>
      </c>
      <c r="G10" s="43">
        <v>0</v>
      </c>
      <c r="H10" s="44">
        <v>0</v>
      </c>
      <c r="I10" s="2"/>
      <c r="J10" s="2"/>
    </row>
    <row r="11" spans="2:10">
      <c r="B11" s="7"/>
      <c r="C11" s="45" t="s">
        <v>15</v>
      </c>
      <c r="D11" s="46"/>
      <c r="E11" s="47"/>
      <c r="F11" s="48"/>
      <c r="G11" s="49"/>
      <c r="H11" s="50">
        <f>SUM(H13:H13)</f>
        <v>0</v>
      </c>
      <c r="I11" s="2"/>
      <c r="J11" s="2"/>
    </row>
    <row r="12" spans="2:10">
      <c r="B12" s="7"/>
      <c r="C12" s="40" t="s">
        <v>16</v>
      </c>
      <c r="D12" s="26" t="s">
        <v>64</v>
      </c>
      <c r="E12" s="41" t="s">
        <v>21</v>
      </c>
      <c r="F12" s="42">
        <v>748</v>
      </c>
      <c r="G12" s="43">
        <v>0</v>
      </c>
      <c r="H12" s="44">
        <v>0</v>
      </c>
      <c r="I12" s="2"/>
      <c r="J12" s="2"/>
    </row>
    <row r="13" spans="2:10">
      <c r="B13" s="7"/>
      <c r="C13" s="40" t="s">
        <v>63</v>
      </c>
      <c r="D13" s="26" t="s">
        <v>17</v>
      </c>
      <c r="E13" s="51" t="s">
        <v>18</v>
      </c>
      <c r="F13" s="42">
        <v>30</v>
      </c>
      <c r="G13" s="43">
        <v>0</v>
      </c>
      <c r="H13" s="44">
        <v>0</v>
      </c>
      <c r="I13" s="2"/>
      <c r="J13" s="2"/>
    </row>
    <row r="14" spans="2:10">
      <c r="B14" s="7"/>
      <c r="C14" s="52" t="s">
        <v>19</v>
      </c>
      <c r="D14" s="53"/>
      <c r="E14" s="54"/>
      <c r="F14" s="55"/>
      <c r="G14" s="49"/>
      <c r="H14" s="50">
        <f>SUM(H15:H15)</f>
        <v>0</v>
      </c>
      <c r="I14" s="2"/>
      <c r="J14" s="2"/>
    </row>
    <row r="15" spans="2:10">
      <c r="B15" s="7"/>
      <c r="C15" s="56" t="s">
        <v>20</v>
      </c>
      <c r="D15" s="24" t="s">
        <v>67</v>
      </c>
      <c r="E15" s="41" t="s">
        <v>68</v>
      </c>
      <c r="F15" s="42">
        <v>748</v>
      </c>
      <c r="G15" s="43">
        <v>0</v>
      </c>
      <c r="H15" s="44">
        <v>0</v>
      </c>
      <c r="I15" s="2"/>
      <c r="J15" s="2"/>
    </row>
    <row r="16" spans="2:10" ht="18.75">
      <c r="B16" s="8"/>
      <c r="C16" s="45" t="s">
        <v>22</v>
      </c>
      <c r="D16" s="57"/>
      <c r="E16" s="58"/>
      <c r="F16" s="48"/>
      <c r="G16" s="49"/>
      <c r="H16" s="50">
        <f>SUM(H18:H18)</f>
        <v>0</v>
      </c>
      <c r="I16" s="2"/>
      <c r="J16" s="2"/>
    </row>
    <row r="17" spans="2:10">
      <c r="B17" s="8"/>
      <c r="C17" s="40" t="s">
        <v>23</v>
      </c>
      <c r="D17" s="27" t="s">
        <v>66</v>
      </c>
      <c r="E17" s="51" t="s">
        <v>69</v>
      </c>
      <c r="F17" s="42">
        <v>748</v>
      </c>
      <c r="G17" s="43">
        <v>0</v>
      </c>
      <c r="H17" s="44">
        <v>0</v>
      </c>
      <c r="I17" s="2"/>
      <c r="J17" s="2"/>
    </row>
    <row r="18" spans="2:10">
      <c r="B18" s="8"/>
      <c r="C18" s="40" t="s">
        <v>65</v>
      </c>
      <c r="D18" s="27" t="s">
        <v>24</v>
      </c>
      <c r="E18" s="51" t="s">
        <v>25</v>
      </c>
      <c r="F18" s="42">
        <v>937</v>
      </c>
      <c r="G18" s="43">
        <v>0</v>
      </c>
      <c r="H18" s="44">
        <v>0</v>
      </c>
      <c r="I18" s="2"/>
      <c r="J18" s="2"/>
    </row>
    <row r="19" spans="2:10">
      <c r="B19" s="9"/>
      <c r="C19" s="59" t="s">
        <v>26</v>
      </c>
      <c r="D19" s="46"/>
      <c r="E19" s="58"/>
      <c r="F19" s="48"/>
      <c r="G19" s="49"/>
      <c r="H19" s="50">
        <f>SUM(H20)</f>
        <v>0</v>
      </c>
      <c r="I19" s="2"/>
      <c r="J19" s="2"/>
    </row>
    <row r="20" spans="2:10">
      <c r="B20" s="9"/>
      <c r="C20" s="56" t="s">
        <v>27</v>
      </c>
      <c r="D20" s="25" t="s">
        <v>28</v>
      </c>
      <c r="E20" s="51" t="s">
        <v>29</v>
      </c>
      <c r="F20" s="60"/>
      <c r="G20" s="43"/>
      <c r="H20" s="44">
        <v>0</v>
      </c>
      <c r="I20" s="2"/>
      <c r="J20" s="2"/>
    </row>
    <row r="21" spans="2:10">
      <c r="B21" s="8"/>
      <c r="C21" s="45" t="s">
        <v>30</v>
      </c>
      <c r="D21" s="46"/>
      <c r="E21" s="47"/>
      <c r="F21" s="48"/>
      <c r="G21" s="49"/>
      <c r="H21" s="50">
        <f>SUM(H22:H23)</f>
        <v>0</v>
      </c>
      <c r="I21" s="2"/>
      <c r="J21" s="2"/>
    </row>
    <row r="22" spans="2:10">
      <c r="B22" s="8"/>
      <c r="C22" s="40" t="s">
        <v>31</v>
      </c>
      <c r="D22" s="24" t="s">
        <v>62</v>
      </c>
      <c r="E22" s="51" t="s">
        <v>32</v>
      </c>
      <c r="F22" s="61">
        <v>748</v>
      </c>
      <c r="G22" s="43"/>
      <c r="H22" s="44">
        <v>0</v>
      </c>
      <c r="I22" s="2"/>
      <c r="J22" s="2"/>
    </row>
    <row r="23" spans="2:10">
      <c r="B23" s="8"/>
      <c r="C23" s="40" t="s">
        <v>33</v>
      </c>
      <c r="D23" s="25" t="s">
        <v>34</v>
      </c>
      <c r="E23" s="51" t="s">
        <v>32</v>
      </c>
      <c r="F23" s="62"/>
      <c r="G23" s="63"/>
      <c r="H23" s="44">
        <v>0</v>
      </c>
      <c r="I23" s="2"/>
      <c r="J23" s="2"/>
    </row>
    <row r="24" spans="2:10">
      <c r="B24" s="9"/>
      <c r="C24" s="64" t="s">
        <v>35</v>
      </c>
      <c r="D24" s="53"/>
      <c r="E24" s="54"/>
      <c r="F24" s="55"/>
      <c r="G24" s="49"/>
      <c r="H24" s="50">
        <f>SUM(H25)</f>
        <v>0</v>
      </c>
      <c r="I24" s="2"/>
      <c r="J24" s="2"/>
    </row>
    <row r="25" spans="2:10">
      <c r="B25" s="8"/>
      <c r="C25" s="65" t="s">
        <v>36</v>
      </c>
      <c r="D25" s="28" t="s">
        <v>37</v>
      </c>
      <c r="E25" s="66" t="s">
        <v>32</v>
      </c>
      <c r="F25" s="67"/>
      <c r="G25" s="68"/>
      <c r="H25" s="69">
        <v>0</v>
      </c>
      <c r="I25" s="2"/>
      <c r="J25" s="2"/>
    </row>
    <row r="26" spans="2:10">
      <c r="B26" s="7"/>
      <c r="C26" s="7"/>
      <c r="E26" s="1"/>
      <c r="F26" s="1"/>
      <c r="G26" s="2"/>
      <c r="H26" s="2"/>
      <c r="I26" s="2"/>
      <c r="J26" s="2"/>
    </row>
    <row r="27" spans="2:10">
      <c r="E27" s="1"/>
      <c r="F27" s="1"/>
      <c r="G27" s="2"/>
      <c r="H27" s="2"/>
      <c r="I27" s="2"/>
      <c r="J27" s="2"/>
    </row>
    <row r="28" spans="2:10">
      <c r="E28" s="1"/>
      <c r="F28" s="1"/>
      <c r="G28" s="2"/>
      <c r="H28" s="2"/>
      <c r="I28" s="2"/>
      <c r="J28" s="2"/>
    </row>
    <row r="29" spans="2:10">
      <c r="C29" s="7"/>
      <c r="D29" s="7"/>
      <c r="E29" s="1"/>
      <c r="F29" s="1"/>
      <c r="G29" s="2"/>
      <c r="H29" s="2"/>
      <c r="I29" s="2"/>
      <c r="J29" s="2"/>
    </row>
    <row r="30" spans="2:10">
      <c r="C30" s="7"/>
      <c r="D30" s="7"/>
      <c r="E30" s="1"/>
      <c r="F30" s="1"/>
      <c r="G30" s="2"/>
      <c r="H30" s="2"/>
      <c r="I30" s="2"/>
      <c r="J30" s="2"/>
    </row>
    <row r="31" spans="2:10">
      <c r="E31" s="1"/>
      <c r="F31" s="1"/>
      <c r="G31" s="2"/>
      <c r="H31" s="2"/>
      <c r="I31" s="2"/>
      <c r="J31" s="2"/>
    </row>
  </sheetData>
  <mergeCells count="3">
    <mergeCell ref="C2:H2"/>
    <mergeCell ref="C3:H3"/>
    <mergeCell ref="D4:H4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24" sqref="B24"/>
    </sheetView>
  </sheetViews>
  <sheetFormatPr defaultColWidth="8.5703125" defaultRowHeight="15"/>
  <cols>
    <col min="2" max="2" width="31.28515625" style="1" customWidth="1"/>
    <col min="5" max="5" width="12.140625" customWidth="1"/>
    <col min="6" max="6" width="6.28515625" hidden="1" customWidth="1"/>
    <col min="7" max="7" width="8.5703125" hidden="1" customWidth="1"/>
  </cols>
  <sheetData>
    <row r="1" spans="1:10">
      <c r="A1" s="1"/>
      <c r="C1" s="1"/>
      <c r="D1" s="1"/>
      <c r="E1" s="1"/>
      <c r="F1" s="1"/>
      <c r="G1" s="1"/>
      <c r="H1" s="1"/>
      <c r="I1" s="1"/>
      <c r="J1" s="2"/>
    </row>
    <row r="2" spans="1:10" ht="39" customHeight="1">
      <c r="A2" s="1"/>
      <c r="B2" s="73" t="s">
        <v>38</v>
      </c>
      <c r="C2" s="73"/>
      <c r="D2" s="73"/>
      <c r="E2" s="73"/>
      <c r="F2" s="73"/>
      <c r="G2" s="73"/>
      <c r="H2" s="73"/>
      <c r="I2" s="1"/>
      <c r="J2" s="2"/>
    </row>
    <row r="3" spans="1:10" ht="18.75" customHeight="1">
      <c r="A3" s="1"/>
      <c r="B3" s="10" t="s">
        <v>7</v>
      </c>
      <c r="C3" s="74">
        <v>0</v>
      </c>
      <c r="D3" s="74"/>
      <c r="E3" s="74"/>
      <c r="F3" s="74"/>
      <c r="G3" s="74"/>
      <c r="H3" s="11" t="s">
        <v>39</v>
      </c>
      <c r="I3" s="1"/>
      <c r="J3" s="2"/>
    </row>
    <row r="4" spans="1:10" ht="18.75" customHeight="1">
      <c r="A4" s="1"/>
      <c r="B4" s="10" t="s">
        <v>15</v>
      </c>
      <c r="C4" s="74">
        <v>0</v>
      </c>
      <c r="D4" s="74"/>
      <c r="E4" s="74"/>
      <c r="F4" s="74"/>
      <c r="G4" s="74"/>
      <c r="H4" s="12" t="s">
        <v>39</v>
      </c>
      <c r="I4" s="1"/>
      <c r="J4" s="2"/>
    </row>
    <row r="5" spans="1:10" ht="18.75" customHeight="1">
      <c r="A5" s="1"/>
      <c r="B5" s="10" t="s">
        <v>19</v>
      </c>
      <c r="C5" s="74">
        <v>0</v>
      </c>
      <c r="D5" s="74"/>
      <c r="E5" s="74"/>
      <c r="F5" s="74"/>
      <c r="G5" s="74"/>
      <c r="H5" s="11" t="s">
        <v>39</v>
      </c>
      <c r="I5" s="1"/>
      <c r="J5" s="2"/>
    </row>
    <row r="6" spans="1:10" ht="18.75" customHeight="1">
      <c r="A6" s="1"/>
      <c r="B6" s="10" t="s">
        <v>40</v>
      </c>
      <c r="C6" s="74">
        <v>0</v>
      </c>
      <c r="D6" s="74"/>
      <c r="E6" s="74"/>
      <c r="F6" s="74"/>
      <c r="G6" s="74"/>
      <c r="H6" s="12" t="s">
        <v>39</v>
      </c>
      <c r="I6" s="1"/>
      <c r="J6" s="2"/>
    </row>
    <row r="7" spans="1:10" ht="18.75" customHeight="1">
      <c r="A7" s="1"/>
      <c r="B7" s="13" t="s">
        <v>41</v>
      </c>
      <c r="C7" s="74">
        <v>0</v>
      </c>
      <c r="D7" s="74"/>
      <c r="E7" s="74"/>
      <c r="F7" s="74"/>
      <c r="G7" s="74"/>
      <c r="H7" s="11" t="s">
        <v>39</v>
      </c>
      <c r="I7" s="1"/>
      <c r="J7" s="2"/>
    </row>
    <row r="8" spans="1:10" ht="18.75" customHeight="1">
      <c r="A8" s="1"/>
      <c r="B8" s="10" t="s">
        <v>30</v>
      </c>
      <c r="C8" s="74">
        <v>0</v>
      </c>
      <c r="D8" s="74"/>
      <c r="E8" s="74"/>
      <c r="F8" s="74"/>
      <c r="G8" s="74"/>
      <c r="H8" s="12" t="s">
        <v>39</v>
      </c>
      <c r="I8" s="1"/>
      <c r="J8" s="2"/>
    </row>
    <row r="9" spans="1:10" ht="18.75" customHeight="1">
      <c r="A9" s="1"/>
      <c r="B9" s="10" t="s">
        <v>35</v>
      </c>
      <c r="C9" s="74">
        <v>0</v>
      </c>
      <c r="D9" s="74"/>
      <c r="E9" s="74"/>
      <c r="F9" s="74"/>
      <c r="G9" s="74"/>
      <c r="H9" s="11" t="s">
        <v>39</v>
      </c>
      <c r="I9" s="1"/>
      <c r="J9" s="2"/>
    </row>
    <row r="10" spans="1:10" ht="18.75" customHeight="1">
      <c r="A10" s="1"/>
      <c r="B10" s="14" t="s">
        <v>42</v>
      </c>
      <c r="C10" s="77">
        <f>SUM(C3:G9)</f>
        <v>0</v>
      </c>
      <c r="D10" s="77"/>
      <c r="E10" s="77"/>
      <c r="F10" s="77"/>
      <c r="G10" s="77"/>
      <c r="H10" s="15" t="s">
        <v>39</v>
      </c>
      <c r="I10" s="2"/>
      <c r="J10" s="2"/>
    </row>
    <row r="11" spans="1:10" ht="18.75" customHeight="1">
      <c r="A11" s="1"/>
      <c r="B11" s="16" t="s">
        <v>43</v>
      </c>
      <c r="C11" s="78">
        <v>0</v>
      </c>
      <c r="D11" s="78"/>
      <c r="E11" s="78"/>
      <c r="F11" s="78"/>
      <c r="G11" s="78"/>
      <c r="H11" s="17" t="s">
        <v>39</v>
      </c>
      <c r="I11" s="2"/>
      <c r="J11" s="2"/>
    </row>
    <row r="12" spans="1:10" ht="18.75" customHeight="1">
      <c r="A12" s="1"/>
      <c r="B12" s="18" t="s">
        <v>44</v>
      </c>
      <c r="C12" s="75">
        <v>0</v>
      </c>
      <c r="D12" s="75"/>
      <c r="E12" s="75"/>
      <c r="F12" s="75"/>
      <c r="G12" s="75"/>
      <c r="H12" s="12" t="s">
        <v>39</v>
      </c>
      <c r="I12" s="2"/>
      <c r="J12" s="2"/>
    </row>
    <row r="13" spans="1:10" ht="18.75" customHeight="1">
      <c r="A13" s="1"/>
      <c r="B13" s="18" t="s">
        <v>45</v>
      </c>
      <c r="C13" s="75">
        <v>0</v>
      </c>
      <c r="D13" s="75"/>
      <c r="E13" s="75"/>
      <c r="F13" s="75"/>
      <c r="G13" s="75"/>
      <c r="H13" s="12" t="s">
        <v>39</v>
      </c>
      <c r="I13" s="2"/>
      <c r="J13" s="2"/>
    </row>
    <row r="14" spans="1:10" ht="18.75" customHeight="1">
      <c r="A14" s="1"/>
      <c r="B14" s="19" t="s">
        <v>46</v>
      </c>
      <c r="C14" s="76">
        <v>0</v>
      </c>
      <c r="D14" s="76"/>
      <c r="E14" s="76"/>
      <c r="F14" s="76"/>
      <c r="G14" s="76"/>
      <c r="H14" s="20" t="s">
        <v>39</v>
      </c>
      <c r="I14" s="2"/>
      <c r="J14" s="2"/>
    </row>
    <row r="15" spans="1:10">
      <c r="A15" s="1"/>
      <c r="C15" s="2"/>
      <c r="D15" s="2"/>
      <c r="E15" s="2"/>
      <c r="F15" s="2"/>
      <c r="G15" s="2"/>
      <c r="H15" s="1"/>
      <c r="I15" s="2"/>
      <c r="J15" s="2"/>
    </row>
    <row r="16" spans="1:10">
      <c r="A16" s="1"/>
      <c r="C16" s="2"/>
      <c r="D16" s="2"/>
      <c r="E16" s="2"/>
      <c r="F16" s="2"/>
      <c r="G16" s="2"/>
      <c r="H16" s="1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13">
    <mergeCell ref="C12:G12"/>
    <mergeCell ref="C13:G13"/>
    <mergeCell ref="C14:G14"/>
    <mergeCell ref="C7:G7"/>
    <mergeCell ref="C8:G8"/>
    <mergeCell ref="C9:G9"/>
    <mergeCell ref="C10:G10"/>
    <mergeCell ref="C11:G11"/>
    <mergeCell ref="B2:H2"/>
    <mergeCell ref="C3:G3"/>
    <mergeCell ref="C4:G4"/>
    <mergeCell ref="C5:G5"/>
    <mergeCell ref="C6:G6"/>
  </mergeCells>
  <pageMargins left="0.7" right="0.7" top="0.78749999999999998" bottom="0.78749999999999998" header="0.511811023622047" footer="0.511811023622047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zoomScaleNormal="100" workbookViewId="0">
      <selection activeCell="H14" sqref="H14"/>
    </sheetView>
  </sheetViews>
  <sheetFormatPr defaultColWidth="11.5703125" defaultRowHeight="15"/>
  <cols>
    <col min="2" max="2" width="5.140625" customWidth="1"/>
    <col min="3" max="3" width="18.5703125" customWidth="1"/>
  </cols>
  <sheetData>
    <row r="3" spans="2:6">
      <c r="B3" s="79" t="s">
        <v>47</v>
      </c>
      <c r="C3" s="79"/>
      <c r="D3" s="79"/>
      <c r="E3" s="79"/>
      <c r="F3" s="79"/>
    </row>
    <row r="4" spans="2:6">
      <c r="B4" s="79"/>
      <c r="C4" s="79"/>
      <c r="D4" s="79"/>
      <c r="E4" s="79"/>
      <c r="F4" s="79"/>
    </row>
    <row r="5" spans="2:6">
      <c r="B5" s="80" t="s">
        <v>48</v>
      </c>
      <c r="C5" s="80"/>
      <c r="D5" s="80"/>
      <c r="E5" s="80"/>
      <c r="F5" s="80"/>
    </row>
    <row r="6" spans="2:6">
      <c r="B6" s="21" t="s">
        <v>49</v>
      </c>
      <c r="C6" s="22" t="s">
        <v>50</v>
      </c>
      <c r="D6" s="81"/>
      <c r="E6" s="81"/>
      <c r="F6" s="81"/>
    </row>
    <row r="7" spans="2:6">
      <c r="B7" s="21" t="s">
        <v>51</v>
      </c>
      <c r="C7" s="22" t="s">
        <v>52</v>
      </c>
      <c r="D7" s="81"/>
      <c r="E7" s="81"/>
      <c r="F7" s="81"/>
    </row>
    <row r="8" spans="2:6">
      <c r="B8" s="21" t="s">
        <v>53</v>
      </c>
      <c r="C8" s="22" t="s">
        <v>54</v>
      </c>
      <c r="D8" s="81"/>
      <c r="E8" s="81"/>
      <c r="F8" s="81"/>
    </row>
    <row r="9" spans="2:6">
      <c r="B9" s="21" t="s">
        <v>55</v>
      </c>
      <c r="C9" s="22" t="s">
        <v>56</v>
      </c>
      <c r="D9" s="81"/>
      <c r="E9" s="81"/>
      <c r="F9" s="81"/>
    </row>
    <row r="10" spans="2:6">
      <c r="B10" s="23"/>
      <c r="C10" s="23"/>
      <c r="D10" s="81"/>
      <c r="E10" s="81"/>
      <c r="F10" s="81"/>
    </row>
    <row r="11" spans="2:6">
      <c r="B11" s="80" t="s">
        <v>57</v>
      </c>
      <c r="C11" s="80"/>
      <c r="D11" s="80"/>
      <c r="E11" s="80"/>
      <c r="F11" s="80"/>
    </row>
    <row r="12" spans="2:6">
      <c r="B12" s="21" t="s">
        <v>49</v>
      </c>
      <c r="C12" s="22" t="s">
        <v>58</v>
      </c>
      <c r="D12" s="81"/>
      <c r="E12" s="81"/>
      <c r="F12" s="81"/>
    </row>
    <row r="13" spans="2:6">
      <c r="B13" s="21" t="s">
        <v>51</v>
      </c>
      <c r="C13" s="22" t="s">
        <v>59</v>
      </c>
      <c r="D13" s="81"/>
      <c r="E13" s="81"/>
      <c r="F13" s="81"/>
    </row>
    <row r="14" spans="2:6">
      <c r="B14" s="21" t="s">
        <v>53</v>
      </c>
      <c r="C14" s="22" t="s">
        <v>60</v>
      </c>
      <c r="D14" s="81"/>
      <c r="E14" s="81"/>
      <c r="F14" s="81"/>
    </row>
    <row r="15" spans="2:6">
      <c r="B15" s="21" t="s">
        <v>55</v>
      </c>
      <c r="C15" s="22" t="s">
        <v>61</v>
      </c>
      <c r="D15" s="81"/>
      <c r="E15" s="81"/>
      <c r="F15" s="81"/>
    </row>
  </sheetData>
  <mergeCells count="12">
    <mergeCell ref="D14:F14"/>
    <mergeCell ref="D15:F15"/>
    <mergeCell ref="D9:F9"/>
    <mergeCell ref="D10:F10"/>
    <mergeCell ref="B11:F11"/>
    <mergeCell ref="D12:F12"/>
    <mergeCell ref="D13:F13"/>
    <mergeCell ref="B3:F4"/>
    <mergeCell ref="B5:F5"/>
    <mergeCell ref="D6:F6"/>
    <mergeCell ref="D7:F7"/>
    <mergeCell ref="D8:F8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Položkový_rozpočet</vt:lpstr>
      <vt:lpstr>Celkový součet nákladů</vt:lpstr>
      <vt:lpstr>Technická specifikace materiálů</vt:lpstr>
      <vt:lpstr>Mena</vt:lpstr>
      <vt:lpstr>'Celkový součet nákladů'!SazbaDPH1</vt:lpstr>
      <vt:lpstr>'Celkový součet nákladů'!SazbaDPH2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Mlček Zdeněk</dc:creator>
  <dc:description/>
  <cp:lastModifiedBy>Mynář David</cp:lastModifiedBy>
  <cp:revision>2</cp:revision>
  <cp:lastPrinted>2024-06-20T14:41:33Z</cp:lastPrinted>
  <dcterms:created xsi:type="dcterms:W3CDTF">2022-10-10T10:44:17Z</dcterms:created>
  <dcterms:modified xsi:type="dcterms:W3CDTF">2024-06-20T14:42:20Z</dcterms:modified>
  <dc:language>cs-CZ</dc:language>
</cp:coreProperties>
</file>